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filterPrivacy="1" defaultThemeVersion="124226"/>
  <xr:revisionPtr revIDLastSave="0" documentId="13_ncr:1_{3BE7A6F0-562C-41E0-AE41-70D414DFB079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I7" i="1" l="1"/>
  <c r="J7" i="1" s="1"/>
  <c r="J8" i="1" s="1"/>
  <c r="J9" i="1" s="1"/>
</calcChain>
</file>

<file path=xl/sharedStrings.xml><?xml version="1.0" encoding="utf-8"?>
<sst xmlns="http://schemas.openxmlformats.org/spreadsheetml/2006/main" count="24" uniqueCount="24">
  <si>
    <t>СПЕЦИФИКАЦИЯ</t>
  </si>
  <si>
    <t>№ п.п.</t>
  </si>
  <si>
    <t>Наименование товара</t>
  </si>
  <si>
    <t>Описание</t>
  </si>
  <si>
    <t>Eд.изм</t>
  </si>
  <si>
    <t>Адрес поставки</t>
  </si>
  <si>
    <t>Требуемые сроки поставки:</t>
  </si>
  <si>
    <t>Гарантийные обязательства</t>
  </si>
  <si>
    <t>Производитель</t>
  </si>
  <si>
    <t>Контактное лицо по техническим вопросам</t>
  </si>
  <si>
    <t>шт</t>
  </si>
  <si>
    <t>ИТОГО:</t>
  </si>
  <si>
    <t>НДС 20%</t>
  </si>
  <si>
    <t>РАЗДЕЛ IV. ТЕХНИЧЕСКОЕ ЗАДАНИЕ</t>
  </si>
  <si>
    <t xml:space="preserve">Предельная цена за единицу измерения без НДС, включая стоимость тары и доставку, </t>
  </si>
  <si>
    <t xml:space="preserve">Предельная сумма с без НДС, включая стоимость тары и доставку, </t>
  </si>
  <si>
    <t xml:space="preserve">Предельная сумма с НДС, включая стоимость тары и доставку, </t>
  </si>
  <si>
    <t>Оптический приемник</t>
  </si>
  <si>
    <t>Количество</t>
  </si>
  <si>
    <t>согласно техническим требованиям</t>
  </si>
  <si>
    <t>не более 60 календарных дней с даты подписания Договора</t>
  </si>
  <si>
    <t>Немеровская Н.С., тел. (347)-221-57-64 , эл.почта: n.nemerovskaya2@bashtel.ru</t>
  </si>
  <si>
    <t>РБ,г. Уфа, ул. Каспийская, 14</t>
  </si>
  <si>
    <t>не менее 12 месяцев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</si>
</sst>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3" fillId="0" borderId="0"/>
    <xf numFmtId="0" fontId="10" fillId="0" borderId="0"/>
    <xf numFmtId="0" fontId="16" fillId="0" borderId="0"/>
    <xf numFmtId="0" fontId="6" fillId="0" borderId="0"/>
  </cellStyleXfs>
  <cellXfs count="52">
    <xf numFmtId="0" fontId="0" fillId="0" borderId="0" xfId="0"/>
    <xf numFmtId="0" fontId="10" fillId="0" borderId="0" xfId="3"/>
    <xf numFmtId="0" fontId="10" fillId="0" borderId="0" xfId="3" applyFont="1"/>
    <xf numFmtId="0" fontId="10" fillId="0" borderId="0" xfId="3" applyFont="1" applyAlignment="1">
      <alignment vertical="center" wrapText="1"/>
    </xf>
    <xf numFmtId="0" fontId="10" fillId="0" borderId="1" xfId="3" applyFont="1" applyBorder="1" applyAlignment="1">
      <alignment horizontal="center"/>
    </xf>
    <xf numFmtId="0" fontId="12" fillId="0" borderId="0" xfId="3" applyFont="1"/>
    <xf numFmtId="0" fontId="12" fillId="0" borderId="0" xfId="3" applyFont="1" applyAlignment="1">
      <alignment horizontal="left"/>
    </xf>
    <xf numFmtId="0" fontId="12" fillId="0" borderId="0" xfId="3" applyFont="1" applyAlignment="1">
      <alignment horizontal="right"/>
    </xf>
    <xf numFmtId="0" fontId="8" fillId="0" borderId="1" xfId="3" applyFont="1" applyBorder="1" applyAlignment="1">
      <alignment horizontal="center" vertical="center"/>
    </xf>
    <xf numFmtId="0" fontId="7" fillId="0" borderId="0" xfId="3" applyFont="1" applyAlignment="1">
      <alignment horizontal="right"/>
    </xf>
    <xf numFmtId="0" fontId="10" fillId="0" borderId="0" xfId="3" applyFont="1" applyBorder="1" applyAlignment="1">
      <alignment horizontal="center"/>
    </xf>
    <xf numFmtId="0" fontId="5" fillId="0" borderId="0" xfId="3" applyFont="1" applyBorder="1" applyAlignment="1">
      <alignment horizontal="center" vertical="top" wrapText="1"/>
    </xf>
    <xf numFmtId="0" fontId="5" fillId="0" borderId="0" xfId="3" applyFont="1" applyBorder="1" applyAlignment="1">
      <alignment horizontal="left" vertical="top" wrapText="1"/>
    </xf>
    <xf numFmtId="0" fontId="8" fillId="0" borderId="0" xfId="3" applyFont="1" applyBorder="1" applyAlignment="1">
      <alignment horizontal="center" vertical="center"/>
    </xf>
    <xf numFmtId="4" fontId="10" fillId="0" borderId="0" xfId="3" applyNumberFormat="1"/>
    <xf numFmtId="4" fontId="10" fillId="0" borderId="3" xfId="3" applyNumberFormat="1" applyFont="1" applyBorder="1" applyAlignment="1">
      <alignment horizontal="center" vertical="center"/>
    </xf>
    <xf numFmtId="4" fontId="0" fillId="0" borderId="0" xfId="0" applyNumberFormat="1"/>
    <xf numFmtId="4" fontId="4" fillId="0" borderId="1" xfId="3" applyNumberFormat="1" applyFont="1" applyBorder="1" applyAlignment="1">
      <alignment horizontal="center" vertical="center"/>
    </xf>
    <xf numFmtId="4" fontId="0" fillId="0" borderId="0" xfId="0" applyNumberFormat="1" applyBorder="1"/>
    <xf numFmtId="0" fontId="3" fillId="0" borderId="0" xfId="3" applyFont="1"/>
    <xf numFmtId="0" fontId="10" fillId="0" borderId="3" xfId="3" applyFont="1" applyBorder="1" applyAlignment="1">
      <alignment horizontal="center" vertical="center"/>
    </xf>
    <xf numFmtId="0" fontId="10" fillId="0" borderId="1" xfId="3" applyNumberFormat="1" applyFont="1" applyBorder="1" applyAlignment="1">
      <alignment horizontal="center"/>
    </xf>
    <xf numFmtId="0" fontId="10" fillId="0" borderId="0" xfId="3" applyAlignment="1">
      <alignment wrapText="1"/>
    </xf>
    <xf numFmtId="0" fontId="0" fillId="0" borderId="0" xfId="0" applyAlignment="1">
      <alignment wrapText="1"/>
    </xf>
    <xf numFmtId="0" fontId="2" fillId="0" borderId="1" xfId="3" applyFont="1" applyBorder="1" applyAlignment="1">
      <alignment horizontal="center" vertical="center" wrapText="1"/>
    </xf>
    <xf numFmtId="0" fontId="1" fillId="0" borderId="1" xfId="3" applyFont="1" applyBorder="1" applyAlignment="1">
      <alignment horizontal="left" vertical="center" wrapText="1"/>
    </xf>
    <xf numFmtId="0" fontId="14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/>
    </xf>
    <xf numFmtId="0" fontId="14" fillId="0" borderId="3" xfId="3" applyFont="1" applyFill="1" applyBorder="1" applyAlignment="1">
      <alignment horizontal="left"/>
    </xf>
    <xf numFmtId="0" fontId="14" fillId="0" borderId="4" xfId="3" applyFont="1" applyFill="1" applyBorder="1" applyAlignment="1">
      <alignment horizontal="left"/>
    </xf>
    <xf numFmtId="0" fontId="14" fillId="0" borderId="5" xfId="3" applyFont="1" applyFill="1" applyBorder="1" applyAlignment="1">
      <alignment horizontal="left"/>
    </xf>
    <xf numFmtId="0" fontId="14" fillId="0" borderId="3" xfId="3" applyFont="1" applyBorder="1" applyAlignment="1">
      <alignment horizontal="left"/>
    </xf>
    <xf numFmtId="0" fontId="14" fillId="0" borderId="4" xfId="3" applyFont="1" applyBorder="1" applyAlignment="1">
      <alignment horizontal="left"/>
    </xf>
    <xf numFmtId="0" fontId="14" fillId="0" borderId="5" xfId="3" applyFont="1" applyBorder="1" applyAlignment="1">
      <alignment horizontal="left"/>
    </xf>
    <xf numFmtId="0" fontId="9" fillId="0" borderId="1" xfId="3" applyFont="1" applyBorder="1" applyAlignment="1">
      <alignment horizontal="left" vertical="top" wrapText="1"/>
    </xf>
    <xf numFmtId="0" fontId="10" fillId="0" borderId="1" xfId="3" applyBorder="1" applyAlignment="1">
      <alignment horizontal="left" vertical="top" wrapText="1"/>
    </xf>
    <xf numFmtId="0" fontId="10" fillId="0" borderId="1" xfId="3" applyBorder="1" applyAlignment="1">
      <alignment horizontal="left"/>
    </xf>
    <xf numFmtId="0" fontId="12" fillId="0" borderId="0" xfId="3" applyFont="1" applyAlignment="1">
      <alignment horizontal="center"/>
    </xf>
    <xf numFmtId="0" fontId="10" fillId="0" borderId="1" xfId="3" applyFont="1" applyBorder="1" applyAlignment="1">
      <alignment horizontal="center" vertical="center" wrapText="1"/>
    </xf>
    <xf numFmtId="4" fontId="14" fillId="0" borderId="2" xfId="3" applyNumberFormat="1" applyFont="1" applyBorder="1" applyAlignment="1">
      <alignment horizontal="center" vertical="top" wrapText="1"/>
    </xf>
    <xf numFmtId="4" fontId="10" fillId="0" borderId="6" xfId="3" applyNumberFormat="1" applyFont="1" applyBorder="1" applyAlignment="1">
      <alignment horizontal="center" vertical="top" wrapText="1"/>
    </xf>
    <xf numFmtId="0" fontId="15" fillId="0" borderId="2" xfId="3" applyFont="1" applyBorder="1" applyAlignment="1">
      <alignment horizontal="center" vertical="center" wrapText="1"/>
    </xf>
    <xf numFmtId="0" fontId="15" fillId="0" borderId="6" xfId="3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top" wrapText="1"/>
    </xf>
    <xf numFmtId="0" fontId="2" fillId="0" borderId="2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4" fontId="10" fillId="0" borderId="0" xfId="3" applyNumberFormat="1" applyFont="1" applyBorder="1" applyAlignment="1">
      <alignment horizontal="center" vertical="center" wrapText="1"/>
    </xf>
    <xf numFmtId="0" fontId="10" fillId="0" borderId="0" xfId="3" applyFont="1" applyBorder="1" applyAlignment="1">
      <alignment horizontal="center" vertical="center" wrapText="1"/>
    </xf>
    <xf numFmtId="4" fontId="10" fillId="0" borderId="1" xfId="3" applyNumberFormat="1" applyFont="1" applyBorder="1" applyAlignment="1">
      <alignment horizontal="center" vertical="center"/>
    </xf>
    <xf numFmtId="4" fontId="4" fillId="0" borderId="2" xfId="3" applyNumberFormat="1" applyFont="1" applyBorder="1" applyAlignment="1">
      <alignment horizontal="center" vertical="center"/>
    </xf>
    <xf numFmtId="4" fontId="10" fillId="0" borderId="2" xfId="3" applyNumberFormat="1" applyFont="1" applyBorder="1" applyAlignment="1">
      <alignment horizontal="center" vertical="center"/>
    </xf>
    <xf numFmtId="0" fontId="14" fillId="0" borderId="1" xfId="3" applyFont="1" applyBorder="1" applyAlignment="1">
      <alignment horizontal="left" wrapText="1"/>
    </xf>
  </cellXfs>
  <cellStyles count="6">
    <cellStyle name="TableStyleLight1" xfId="4" xr:uid="{00000000-0005-0000-0000-000000000000}"/>
    <cellStyle name="Обычный" xfId="0" builtinId="0"/>
    <cellStyle name="Обычный 2" xfId="2" xr:uid="{00000000-0005-0000-0000-000002000000}"/>
    <cellStyle name="Обычный 3" xfId="1" xr:uid="{00000000-0005-0000-0000-000003000000}"/>
    <cellStyle name="Обычный 4" xfId="3" xr:uid="{00000000-0005-0000-0000-000004000000}"/>
    <cellStyle name="Обычный 4 2" xfId="5" xr:uid="{72BAA374-F7F0-4775-B4DE-F1E0FDE87235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"/>
  <sheetViews>
    <sheetView tabSelected="1" zoomScale="80" zoomScaleNormal="80" zoomScaleSheetLayoutView="70" workbookViewId="0">
      <selection activeCell="E24" sqref="E24"/>
    </sheetView>
  </sheetViews>
  <sheetFormatPr defaultRowHeight="15" x14ac:dyDescent="0.25"/>
  <cols>
    <col min="1" max="1" width="1" customWidth="1"/>
    <col min="2" max="2" width="10.28515625" customWidth="1"/>
    <col min="3" max="3" width="37.28515625" customWidth="1"/>
    <col min="4" max="4" width="15.28515625" customWidth="1"/>
    <col min="5" max="5" width="36.28515625" customWidth="1"/>
    <col min="6" max="6" width="7.5703125" customWidth="1"/>
    <col min="7" max="7" width="12" customWidth="1"/>
    <col min="8" max="8" width="21.140625" style="16" customWidth="1"/>
    <col min="9" max="10" width="21.28515625" style="16" customWidth="1"/>
    <col min="11" max="11" width="16.7109375" customWidth="1"/>
    <col min="13" max="13" width="14.42578125" customWidth="1"/>
    <col min="14" max="14" width="9.140625" customWidth="1"/>
  </cols>
  <sheetData>
    <row r="1" spans="1:12" x14ac:dyDescent="0.25">
      <c r="A1" s="1"/>
      <c r="B1" s="1"/>
      <c r="C1" s="19" t="s">
        <v>13</v>
      </c>
      <c r="D1" s="1"/>
      <c r="E1" s="1"/>
      <c r="F1" s="1"/>
      <c r="G1" s="1"/>
      <c r="H1" s="14"/>
      <c r="I1" s="14"/>
      <c r="J1" s="14"/>
      <c r="K1" s="9"/>
      <c r="L1" s="1"/>
    </row>
    <row r="2" spans="1:12" x14ac:dyDescent="0.25">
      <c r="A2" s="1"/>
      <c r="B2" s="37" t="s">
        <v>0</v>
      </c>
      <c r="C2" s="37"/>
      <c r="D2" s="37"/>
      <c r="E2" s="37"/>
      <c r="F2" s="37"/>
      <c r="G2" s="37"/>
      <c r="H2" s="37"/>
      <c r="I2" s="37"/>
      <c r="J2" s="37"/>
      <c r="K2" s="37"/>
      <c r="L2" s="1"/>
    </row>
    <row r="3" spans="1:12" x14ac:dyDescent="0.25">
      <c r="A3" s="1"/>
      <c r="B3" s="1"/>
      <c r="C3" s="6"/>
      <c r="D3" s="6"/>
      <c r="E3" s="5"/>
      <c r="F3" s="1"/>
      <c r="G3" s="1"/>
      <c r="H3" s="14"/>
      <c r="I3" s="14"/>
      <c r="J3" s="14"/>
      <c r="K3" s="7"/>
      <c r="L3" s="1"/>
    </row>
    <row r="4" spans="1:12" ht="15" customHeight="1" x14ac:dyDescent="0.25">
      <c r="A4" s="2"/>
      <c r="B4" s="38" t="s">
        <v>1</v>
      </c>
      <c r="C4" s="38" t="s">
        <v>2</v>
      </c>
      <c r="D4" s="41" t="s">
        <v>8</v>
      </c>
      <c r="E4" s="38" t="s">
        <v>3</v>
      </c>
      <c r="F4" s="38" t="s">
        <v>4</v>
      </c>
      <c r="G4" s="44" t="s">
        <v>18</v>
      </c>
      <c r="H4" s="39" t="s">
        <v>14</v>
      </c>
      <c r="I4" s="39" t="s">
        <v>15</v>
      </c>
      <c r="J4" s="39" t="s">
        <v>16</v>
      </c>
      <c r="K4" s="38" t="s">
        <v>5</v>
      </c>
      <c r="L4" s="2"/>
    </row>
    <row r="5" spans="1:12" ht="77.45" customHeight="1" x14ac:dyDescent="0.25">
      <c r="A5" s="3"/>
      <c r="B5" s="38"/>
      <c r="C5" s="38"/>
      <c r="D5" s="42"/>
      <c r="E5" s="38"/>
      <c r="F5" s="38"/>
      <c r="G5" s="45"/>
      <c r="H5" s="40"/>
      <c r="I5" s="43"/>
      <c r="J5" s="43"/>
      <c r="K5" s="38"/>
      <c r="L5" s="3"/>
    </row>
    <row r="6" spans="1:12" x14ac:dyDescent="0.25">
      <c r="A6" s="2"/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21">
        <v>7</v>
      </c>
      <c r="I6" s="21">
        <v>8</v>
      </c>
      <c r="J6" s="21">
        <v>9</v>
      </c>
      <c r="K6" s="4">
        <v>10</v>
      </c>
      <c r="L6" s="2"/>
    </row>
    <row r="7" spans="1:12" ht="50.1" customHeight="1" x14ac:dyDescent="0.25">
      <c r="A7" s="2"/>
      <c r="B7" s="27">
        <v>1</v>
      </c>
      <c r="C7" s="24" t="s">
        <v>17</v>
      </c>
      <c r="D7" s="4"/>
      <c r="E7" s="25" t="s">
        <v>19</v>
      </c>
      <c r="F7" s="8" t="s">
        <v>10</v>
      </c>
      <c r="G7" s="20">
        <v>3000</v>
      </c>
      <c r="H7" s="15">
        <v>1284</v>
      </c>
      <c r="I7" s="15">
        <f t="shared" ref="I7" si="0">G7*H7</f>
        <v>3852000</v>
      </c>
      <c r="J7" s="48">
        <f t="shared" ref="J7" si="1">I7*1.2</f>
        <v>4622400</v>
      </c>
      <c r="K7" s="26" t="s">
        <v>22</v>
      </c>
      <c r="L7" s="2"/>
    </row>
    <row r="8" spans="1:12" ht="24.75" customHeight="1" x14ac:dyDescent="0.25">
      <c r="A8" s="2"/>
      <c r="B8" s="10"/>
      <c r="C8" s="11"/>
      <c r="D8" s="10"/>
      <c r="E8" s="12"/>
      <c r="F8" s="13"/>
      <c r="G8" s="13"/>
      <c r="H8" s="18"/>
      <c r="I8" s="17" t="s">
        <v>11</v>
      </c>
      <c r="J8" s="48">
        <f>J7</f>
        <v>4622400</v>
      </c>
      <c r="K8" s="46"/>
      <c r="L8" s="2"/>
    </row>
    <row r="9" spans="1:12" ht="22.5" customHeight="1" x14ac:dyDescent="0.25">
      <c r="A9" s="2"/>
      <c r="B9" s="10"/>
      <c r="C9" s="11"/>
      <c r="D9" s="10"/>
      <c r="E9" s="12"/>
      <c r="F9" s="13"/>
      <c r="G9" s="13"/>
      <c r="H9" s="18"/>
      <c r="I9" s="49" t="s">
        <v>12</v>
      </c>
      <c r="J9" s="50">
        <f>J8-I7</f>
        <v>770400</v>
      </c>
      <c r="K9" s="47"/>
      <c r="L9" s="2"/>
    </row>
    <row r="10" spans="1:12" ht="30.75" customHeight="1" x14ac:dyDescent="0.25">
      <c r="A10" s="1"/>
      <c r="B10" s="36" t="s">
        <v>6</v>
      </c>
      <c r="C10" s="36"/>
      <c r="D10" s="51" t="s">
        <v>20</v>
      </c>
      <c r="E10" s="51"/>
      <c r="F10" s="51"/>
      <c r="G10" s="51"/>
      <c r="H10" s="51"/>
      <c r="I10" s="51"/>
      <c r="J10" s="51"/>
      <c r="K10" s="51"/>
      <c r="L10" s="1"/>
    </row>
    <row r="11" spans="1:12" x14ac:dyDescent="0.25">
      <c r="A11" s="1"/>
      <c r="B11" s="36" t="s">
        <v>7</v>
      </c>
      <c r="C11" s="36"/>
      <c r="D11" s="28" t="s">
        <v>23</v>
      </c>
      <c r="E11" s="29"/>
      <c r="F11" s="29"/>
      <c r="G11" s="29"/>
      <c r="H11" s="29"/>
      <c r="I11" s="29"/>
      <c r="J11" s="29"/>
      <c r="K11" s="30"/>
      <c r="L11" s="1"/>
    </row>
    <row r="12" spans="1:12" ht="18.75" customHeight="1" x14ac:dyDescent="0.25">
      <c r="A12" s="1"/>
      <c r="B12" s="34" t="s">
        <v>9</v>
      </c>
      <c r="C12" s="35"/>
      <c r="D12" s="31" t="s">
        <v>21</v>
      </c>
      <c r="E12" s="32"/>
      <c r="F12" s="32"/>
      <c r="G12" s="32"/>
      <c r="H12" s="32"/>
      <c r="I12" s="32"/>
      <c r="J12" s="32"/>
      <c r="K12" s="33"/>
      <c r="L12" s="1"/>
    </row>
    <row r="13" spans="1:12" x14ac:dyDescent="0.25">
      <c r="A13" s="1"/>
      <c r="L13" s="1"/>
    </row>
    <row r="14" spans="1:12" s="23" customFormat="1" x14ac:dyDescent="0.25">
      <c r="A14" s="22"/>
      <c r="L14" s="22"/>
    </row>
    <row r="15" spans="1:12" s="23" customFormat="1" ht="14.25" customHeight="1" x14ac:dyDescent="0.25"/>
  </sheetData>
  <mergeCells count="17">
    <mergeCell ref="D10:K10"/>
    <mergeCell ref="D11:K11"/>
    <mergeCell ref="D12:K12"/>
    <mergeCell ref="B12:C12"/>
    <mergeCell ref="B10:C10"/>
    <mergeCell ref="B2:K2"/>
    <mergeCell ref="B4:B5"/>
    <mergeCell ref="C4:C5"/>
    <mergeCell ref="K4:K5"/>
    <mergeCell ref="E4:E5"/>
    <mergeCell ref="F4:F5"/>
    <mergeCell ref="H4:H5"/>
    <mergeCell ref="D4:D5"/>
    <mergeCell ref="I4:I5"/>
    <mergeCell ref="G4:G5"/>
    <mergeCell ref="J4:J5"/>
    <mergeCell ref="B11:C11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2021-12-07T06:47:50Z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